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01065-01\Desktop\"/>
    </mc:Choice>
  </mc:AlternateContent>
  <bookViews>
    <workbookView xWindow="0" yWindow="0" windowWidth="20400" windowHeight="7755" activeTab="1"/>
  </bookViews>
  <sheets>
    <sheet name="Ejemplo de funciòn o e y" sheetId="1" r:id="rId1"/>
    <sheet name="Esquemas Mentales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" i="1" l="1"/>
  <c r="G4" i="1"/>
  <c r="G5" i="1"/>
  <c r="G6" i="1"/>
  <c r="G7" i="1"/>
  <c r="G2" i="1"/>
  <c r="F3" i="1"/>
  <c r="F4" i="1"/>
  <c r="F5" i="1"/>
  <c r="F6" i="1"/>
  <c r="F7" i="1"/>
  <c r="F2" i="1"/>
  <c r="E2" i="1" l="1"/>
  <c r="E3" i="1" l="1"/>
  <c r="E4" i="1"/>
  <c r="E5" i="1"/>
  <c r="E6" i="1"/>
  <c r="E7" i="1"/>
</calcChain>
</file>

<file path=xl/sharedStrings.xml><?xml version="1.0" encoding="utf-8"?>
<sst xmlns="http://schemas.openxmlformats.org/spreadsheetml/2006/main" count="28" uniqueCount="27">
  <si>
    <t>Nombre</t>
  </si>
  <si>
    <t>Carrera</t>
  </si>
  <si>
    <t>Nota</t>
  </si>
  <si>
    <t>Valor Semestre</t>
  </si>
  <si>
    <t>Medicina</t>
  </si>
  <si>
    <t>Veterinaria</t>
  </si>
  <si>
    <t>Ing Sistemas</t>
  </si>
  <si>
    <t>Mercadeo</t>
  </si>
  <si>
    <t>Contaduria</t>
  </si>
  <si>
    <t>Deisy Paola Garcia</t>
  </si>
  <si>
    <t>Narolyn Montoya</t>
  </si>
  <si>
    <t xml:space="preserve">Teresa Giraldo </t>
  </si>
  <si>
    <t>Martha Garcia</t>
  </si>
  <si>
    <t>Mailyn Colorado</t>
  </si>
  <si>
    <t>Clara Garcia</t>
  </si>
  <si>
    <t>Admon de Emp</t>
  </si>
  <si>
    <t>Descuento</t>
  </si>
  <si>
    <t>V/semestre*20%</t>
  </si>
  <si>
    <t>B2</t>
  </si>
  <si>
    <t>D2</t>
  </si>
  <si>
    <t>Descuento 2</t>
  </si>
  <si>
    <t>C</t>
  </si>
  <si>
    <t>V/Semestre*10%</t>
  </si>
  <si>
    <t>C2</t>
  </si>
  <si>
    <t>Descuento 3</t>
  </si>
  <si>
    <t>b2</t>
  </si>
  <si>
    <t>d2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</si>
</sst>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285750</xdr:colOff>
      <xdr:row>1</xdr:row>
      <xdr:rowOff>19050</xdr:rowOff>
    </xdr:from>
    <xdr:to>
      <xdr:col>16</xdr:col>
      <xdr:colOff>28575</xdr:colOff>
      <xdr:row>11</xdr:row>
      <xdr:rowOff>152400</xdr:rowOff>
    </xdr:to>
    <xdr:sp macro="" textlink="">
      <xdr:nvSpPr>
        <xdr:cNvPr id="11" name="Combinar 10"/>
        <xdr:cNvSpPr/>
      </xdr:nvSpPr>
      <xdr:spPr>
        <a:xfrm>
          <a:off x="285750" y="209550"/>
          <a:ext cx="3552825" cy="2038350"/>
        </a:xfrm>
        <a:prstGeom prst="flowChartMerg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100"/>
            <a:t>Si Carrera (b2)= "Medicina"</a:t>
          </a:r>
        </a:p>
        <a:p>
          <a:pPr algn="l"/>
          <a:r>
            <a:rPr lang="es-CO" sz="1100"/>
            <a:t>y </a:t>
          </a:r>
        </a:p>
        <a:p>
          <a:pPr algn="l"/>
          <a:r>
            <a:rPr lang="es-CO" sz="1100" baseline="0"/>
            <a:t>nota (c4)&gt; 4,5</a:t>
          </a:r>
          <a:endParaRPr lang="es-CO" sz="1100"/>
        </a:p>
      </xdr:txBody>
    </xdr:sp>
    <xdr:clientData/>
  </xdr:twoCellAnchor>
  <xdr:twoCellAnchor>
    <xdr:from>
      <xdr:col>11</xdr:col>
      <xdr:colOff>295275</xdr:colOff>
      <xdr:row>1</xdr:row>
      <xdr:rowOff>66675</xdr:rowOff>
    </xdr:from>
    <xdr:to>
      <xdr:col>11</xdr:col>
      <xdr:colOff>304800</xdr:colOff>
      <xdr:row>12</xdr:row>
      <xdr:rowOff>28575</xdr:rowOff>
    </xdr:to>
    <xdr:cxnSp macro="">
      <xdr:nvCxnSpPr>
        <xdr:cNvPr id="12" name="Conector recto de flecha 11"/>
        <xdr:cNvCxnSpPr/>
      </xdr:nvCxnSpPr>
      <xdr:spPr>
        <a:xfrm>
          <a:off x="295275" y="257175"/>
          <a:ext cx="9525" cy="20574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9525</xdr:colOff>
      <xdr:row>1</xdr:row>
      <xdr:rowOff>28575</xdr:rowOff>
    </xdr:from>
    <xdr:to>
      <xdr:col>16</xdr:col>
      <xdr:colOff>28575</xdr:colOff>
      <xdr:row>11</xdr:row>
      <xdr:rowOff>171450</xdr:rowOff>
    </xdr:to>
    <xdr:cxnSp macro="">
      <xdr:nvCxnSpPr>
        <xdr:cNvPr id="13" name="Conector recto de flecha 12"/>
        <xdr:cNvCxnSpPr/>
      </xdr:nvCxnSpPr>
      <xdr:spPr>
        <a:xfrm flipH="1">
          <a:off x="3819525" y="219075"/>
          <a:ext cx="19050" cy="20478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142875</xdr:colOff>
      <xdr:row>12</xdr:row>
      <xdr:rowOff>47625</xdr:rowOff>
    </xdr:from>
    <xdr:to>
      <xdr:col>11</xdr:col>
      <xdr:colOff>409575</xdr:colOff>
      <xdr:row>14</xdr:row>
      <xdr:rowOff>114300</xdr:rowOff>
    </xdr:to>
    <xdr:sp macro="" textlink="">
      <xdr:nvSpPr>
        <xdr:cNvPr id="14" name="Elipse 13"/>
        <xdr:cNvSpPr/>
      </xdr:nvSpPr>
      <xdr:spPr>
        <a:xfrm>
          <a:off x="142875" y="2333625"/>
          <a:ext cx="266700" cy="447675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100"/>
            <a:t>V</a:t>
          </a:r>
        </a:p>
      </xdr:txBody>
    </xdr:sp>
    <xdr:clientData/>
  </xdr:twoCellAnchor>
  <xdr:twoCellAnchor>
    <xdr:from>
      <xdr:col>15</xdr:col>
      <xdr:colOff>628650</xdr:colOff>
      <xdr:row>11</xdr:row>
      <xdr:rowOff>171449</xdr:rowOff>
    </xdr:from>
    <xdr:to>
      <xdr:col>16</xdr:col>
      <xdr:colOff>142875</xdr:colOff>
      <xdr:row>14</xdr:row>
      <xdr:rowOff>104774</xdr:rowOff>
    </xdr:to>
    <xdr:sp macro="" textlink="">
      <xdr:nvSpPr>
        <xdr:cNvPr id="15" name="Elipse 14"/>
        <xdr:cNvSpPr/>
      </xdr:nvSpPr>
      <xdr:spPr>
        <a:xfrm>
          <a:off x="3676650" y="2266949"/>
          <a:ext cx="276225" cy="504825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100"/>
            <a:t>F</a:t>
          </a:r>
        </a:p>
      </xdr:txBody>
    </xdr:sp>
    <xdr:clientData/>
  </xdr:twoCellAnchor>
  <xdr:twoCellAnchor>
    <xdr:from>
      <xdr:col>12</xdr:col>
      <xdr:colOff>276225</xdr:colOff>
      <xdr:row>15</xdr:row>
      <xdr:rowOff>142875</xdr:rowOff>
    </xdr:from>
    <xdr:to>
      <xdr:col>12</xdr:col>
      <xdr:colOff>676275</xdr:colOff>
      <xdr:row>15</xdr:row>
      <xdr:rowOff>142875</xdr:rowOff>
    </xdr:to>
    <xdr:cxnSp macro="">
      <xdr:nvCxnSpPr>
        <xdr:cNvPr id="18" name="Conector recto de flecha 17"/>
        <xdr:cNvCxnSpPr/>
      </xdr:nvCxnSpPr>
      <xdr:spPr>
        <a:xfrm>
          <a:off x="1038225" y="3000375"/>
          <a:ext cx="40005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571500</xdr:colOff>
      <xdr:row>6</xdr:row>
      <xdr:rowOff>0</xdr:rowOff>
    </xdr:from>
    <xdr:to>
      <xdr:col>2</xdr:col>
      <xdr:colOff>504825</xdr:colOff>
      <xdr:row>15</xdr:row>
      <xdr:rowOff>171450</xdr:rowOff>
    </xdr:to>
    <xdr:sp macro="" textlink="">
      <xdr:nvSpPr>
        <xdr:cNvPr id="36" name="Combinar 35"/>
        <xdr:cNvSpPr/>
      </xdr:nvSpPr>
      <xdr:spPr>
        <a:xfrm>
          <a:off x="571500" y="2857500"/>
          <a:ext cx="2038350" cy="1885950"/>
        </a:xfrm>
        <a:prstGeom prst="flowChartMerg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100"/>
            <a:t>si carrera ="Medicina" o</a:t>
          </a:r>
        </a:p>
        <a:p>
          <a:pPr algn="l"/>
          <a:r>
            <a:rPr lang="es-CO" sz="1100"/>
            <a:t>si carrera = "Veterinaria"</a:t>
          </a:r>
        </a:p>
        <a:p>
          <a:pPr algn="l"/>
          <a:r>
            <a:rPr lang="es-CO" sz="1100" baseline="0"/>
            <a:t>Si Carrera = "Ing Sistemas"</a:t>
          </a:r>
        </a:p>
      </xdr:txBody>
    </xdr:sp>
    <xdr:clientData/>
  </xdr:twoCellAnchor>
  <xdr:twoCellAnchor>
    <xdr:from>
      <xdr:col>0</xdr:col>
      <xdr:colOff>523875</xdr:colOff>
      <xdr:row>6</xdr:row>
      <xdr:rowOff>0</xdr:rowOff>
    </xdr:from>
    <xdr:to>
      <xdr:col>0</xdr:col>
      <xdr:colOff>552450</xdr:colOff>
      <xdr:row>15</xdr:row>
      <xdr:rowOff>180975</xdr:rowOff>
    </xdr:to>
    <xdr:cxnSp macro="">
      <xdr:nvCxnSpPr>
        <xdr:cNvPr id="37" name="Conector recto de flecha 36"/>
        <xdr:cNvCxnSpPr/>
      </xdr:nvCxnSpPr>
      <xdr:spPr>
        <a:xfrm>
          <a:off x="523875" y="2857500"/>
          <a:ext cx="28575" cy="18954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504825</xdr:colOff>
      <xdr:row>6</xdr:row>
      <xdr:rowOff>0</xdr:rowOff>
    </xdr:from>
    <xdr:to>
      <xdr:col>2</xdr:col>
      <xdr:colOff>504825</xdr:colOff>
      <xdr:row>15</xdr:row>
      <xdr:rowOff>152400</xdr:rowOff>
    </xdr:to>
    <xdr:cxnSp macro="">
      <xdr:nvCxnSpPr>
        <xdr:cNvPr id="38" name="Conector recto de flecha 37"/>
        <xdr:cNvCxnSpPr/>
      </xdr:nvCxnSpPr>
      <xdr:spPr>
        <a:xfrm>
          <a:off x="2609850" y="2857500"/>
          <a:ext cx="0" cy="18669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466725</xdr:colOff>
      <xdr:row>16</xdr:row>
      <xdr:rowOff>9525</xdr:rowOff>
    </xdr:from>
    <xdr:to>
      <xdr:col>0</xdr:col>
      <xdr:colOff>685801</xdr:colOff>
      <xdr:row>17</xdr:row>
      <xdr:rowOff>114300</xdr:rowOff>
    </xdr:to>
    <xdr:sp macro="" textlink="">
      <xdr:nvSpPr>
        <xdr:cNvPr id="39" name="Elipse 38"/>
        <xdr:cNvSpPr/>
      </xdr:nvSpPr>
      <xdr:spPr>
        <a:xfrm>
          <a:off x="466725" y="4772025"/>
          <a:ext cx="219076" cy="295275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100"/>
            <a:t>V</a:t>
          </a:r>
        </a:p>
      </xdr:txBody>
    </xdr:sp>
    <xdr:clientData/>
  </xdr:twoCellAnchor>
  <xdr:twoCellAnchor>
    <xdr:from>
      <xdr:col>2</xdr:col>
      <xdr:colOff>390526</xdr:colOff>
      <xdr:row>15</xdr:row>
      <xdr:rowOff>152400</xdr:rowOff>
    </xdr:from>
    <xdr:to>
      <xdr:col>2</xdr:col>
      <xdr:colOff>571500</xdr:colOff>
      <xdr:row>17</xdr:row>
      <xdr:rowOff>57150</xdr:rowOff>
    </xdr:to>
    <xdr:sp macro="" textlink="">
      <xdr:nvSpPr>
        <xdr:cNvPr id="40" name="Elipse 39"/>
        <xdr:cNvSpPr/>
      </xdr:nvSpPr>
      <xdr:spPr>
        <a:xfrm>
          <a:off x="2495551" y="4724400"/>
          <a:ext cx="180974" cy="28575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100"/>
            <a:t>F</a:t>
          </a:r>
        </a:p>
      </xdr:txBody>
    </xdr:sp>
    <xdr:clientData/>
  </xdr:twoCellAnchor>
  <xdr:twoCellAnchor>
    <xdr:from>
      <xdr:col>1</xdr:col>
      <xdr:colOff>523875</xdr:colOff>
      <xdr:row>3</xdr:row>
      <xdr:rowOff>85725</xdr:rowOff>
    </xdr:from>
    <xdr:to>
      <xdr:col>1</xdr:col>
      <xdr:colOff>704850</xdr:colOff>
      <xdr:row>5</xdr:row>
      <xdr:rowOff>152400</xdr:rowOff>
    </xdr:to>
    <xdr:cxnSp macro="">
      <xdr:nvCxnSpPr>
        <xdr:cNvPr id="41" name="Conector recto de flecha 40"/>
        <xdr:cNvCxnSpPr/>
      </xdr:nvCxnSpPr>
      <xdr:spPr>
        <a:xfrm flipV="1">
          <a:off x="1666875" y="2371725"/>
          <a:ext cx="180975" cy="4476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752475</xdr:colOff>
      <xdr:row>18</xdr:row>
      <xdr:rowOff>133350</xdr:rowOff>
    </xdr:from>
    <xdr:to>
      <xdr:col>0</xdr:col>
      <xdr:colOff>1133475</xdr:colOff>
      <xdr:row>19</xdr:row>
      <xdr:rowOff>76200</xdr:rowOff>
    </xdr:to>
    <xdr:cxnSp macro="">
      <xdr:nvCxnSpPr>
        <xdr:cNvPr id="42" name="Conector recto de flecha 41"/>
        <xdr:cNvCxnSpPr/>
      </xdr:nvCxnSpPr>
      <xdr:spPr>
        <a:xfrm flipV="1">
          <a:off x="752475" y="5276850"/>
          <a:ext cx="381000" cy="1333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609600</xdr:colOff>
      <xdr:row>10</xdr:row>
      <xdr:rowOff>38100</xdr:rowOff>
    </xdr:from>
    <xdr:to>
      <xdr:col>9</xdr:col>
      <xdr:colOff>352425</xdr:colOff>
      <xdr:row>20</xdr:row>
      <xdr:rowOff>171450</xdr:rowOff>
    </xdr:to>
    <xdr:sp macro="" textlink="">
      <xdr:nvSpPr>
        <xdr:cNvPr id="43" name="Combinar 42"/>
        <xdr:cNvSpPr/>
      </xdr:nvSpPr>
      <xdr:spPr>
        <a:xfrm>
          <a:off x="4238625" y="3657600"/>
          <a:ext cx="3552825" cy="2038350"/>
        </a:xfrm>
        <a:prstGeom prst="flowChartMerg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100"/>
            <a:t>Si Carrera = "Admon de Emp"</a:t>
          </a:r>
        </a:p>
        <a:p>
          <a:pPr algn="l"/>
          <a:r>
            <a:rPr lang="es-CO" sz="1100"/>
            <a:t>o</a:t>
          </a:r>
        </a:p>
        <a:p>
          <a:pPr algn="l"/>
          <a:r>
            <a:rPr lang="es-CO" sz="1100"/>
            <a:t>Si</a:t>
          </a:r>
          <a:r>
            <a:rPr lang="es-CO" sz="1100" baseline="0"/>
            <a:t> carrera = " Contaduria" o </a:t>
          </a:r>
        </a:p>
        <a:p>
          <a:pPr algn="l"/>
          <a:r>
            <a:rPr lang="es-CO" sz="1100" baseline="0"/>
            <a:t>nota &gt; 4</a:t>
          </a:r>
          <a:endParaRPr lang="es-CO" sz="1100"/>
        </a:p>
      </xdr:txBody>
    </xdr:sp>
    <xdr:clientData/>
  </xdr:twoCellAnchor>
  <xdr:twoCellAnchor>
    <xdr:from>
      <xdr:col>4</xdr:col>
      <xdr:colOff>590550</xdr:colOff>
      <xdr:row>10</xdr:row>
      <xdr:rowOff>28575</xdr:rowOff>
    </xdr:from>
    <xdr:to>
      <xdr:col>4</xdr:col>
      <xdr:colOff>600075</xdr:colOff>
      <xdr:row>20</xdr:row>
      <xdr:rowOff>180975</xdr:rowOff>
    </xdr:to>
    <xdr:cxnSp macro="">
      <xdr:nvCxnSpPr>
        <xdr:cNvPr id="44" name="Conector recto de flecha 43"/>
        <xdr:cNvCxnSpPr/>
      </xdr:nvCxnSpPr>
      <xdr:spPr>
        <a:xfrm>
          <a:off x="4219575" y="3648075"/>
          <a:ext cx="9525" cy="20574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352425</xdr:colOff>
      <xdr:row>10</xdr:row>
      <xdr:rowOff>57150</xdr:rowOff>
    </xdr:from>
    <xdr:to>
      <xdr:col>9</xdr:col>
      <xdr:colOff>371475</xdr:colOff>
      <xdr:row>21</xdr:row>
      <xdr:rowOff>9525</xdr:rowOff>
    </xdr:to>
    <xdr:cxnSp macro="">
      <xdr:nvCxnSpPr>
        <xdr:cNvPr id="45" name="Conector recto de flecha 44"/>
        <xdr:cNvCxnSpPr/>
      </xdr:nvCxnSpPr>
      <xdr:spPr>
        <a:xfrm flipH="1">
          <a:off x="7791450" y="3676650"/>
          <a:ext cx="19050" cy="20478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485775</xdr:colOff>
      <xdr:row>21</xdr:row>
      <xdr:rowOff>28575</xdr:rowOff>
    </xdr:from>
    <xdr:to>
      <xdr:col>4</xdr:col>
      <xdr:colOff>752475</xdr:colOff>
      <xdr:row>23</xdr:row>
      <xdr:rowOff>95250</xdr:rowOff>
    </xdr:to>
    <xdr:sp macro="" textlink="">
      <xdr:nvSpPr>
        <xdr:cNvPr id="46" name="Elipse 45"/>
        <xdr:cNvSpPr/>
      </xdr:nvSpPr>
      <xdr:spPr>
        <a:xfrm>
          <a:off x="4114800" y="5743575"/>
          <a:ext cx="266700" cy="447675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100"/>
            <a:t>V</a:t>
          </a:r>
        </a:p>
      </xdr:txBody>
    </xdr:sp>
    <xdr:clientData/>
  </xdr:twoCellAnchor>
  <xdr:twoCellAnchor>
    <xdr:from>
      <xdr:col>9</xdr:col>
      <xdr:colOff>266700</xdr:colOff>
      <xdr:row>21</xdr:row>
      <xdr:rowOff>28575</xdr:rowOff>
    </xdr:from>
    <xdr:to>
      <xdr:col>9</xdr:col>
      <xdr:colOff>514349</xdr:colOff>
      <xdr:row>23</xdr:row>
      <xdr:rowOff>104775</xdr:rowOff>
    </xdr:to>
    <xdr:sp macro="" textlink="">
      <xdr:nvSpPr>
        <xdr:cNvPr id="47" name="Elipse 46"/>
        <xdr:cNvSpPr/>
      </xdr:nvSpPr>
      <xdr:spPr>
        <a:xfrm>
          <a:off x="7705725" y="5743575"/>
          <a:ext cx="247649" cy="4572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100"/>
            <a:t>F</a:t>
          </a:r>
        </a:p>
      </xdr:txBody>
    </xdr:sp>
    <xdr:clientData/>
  </xdr:twoCellAnchor>
  <xdr:twoCellAnchor>
    <xdr:from>
      <xdr:col>7</xdr:col>
      <xdr:colOff>57150</xdr:colOff>
      <xdr:row>16</xdr:row>
      <xdr:rowOff>133350</xdr:rowOff>
    </xdr:from>
    <xdr:to>
      <xdr:col>7</xdr:col>
      <xdr:colOff>257175</xdr:colOff>
      <xdr:row>19</xdr:row>
      <xdr:rowOff>104775</xdr:rowOff>
    </xdr:to>
    <xdr:cxnSp macro="">
      <xdr:nvCxnSpPr>
        <xdr:cNvPr id="48" name="Conector recto de flecha 47"/>
        <xdr:cNvCxnSpPr/>
      </xdr:nvCxnSpPr>
      <xdr:spPr>
        <a:xfrm>
          <a:off x="5972175" y="4895850"/>
          <a:ext cx="200025" cy="5429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76200</xdr:colOff>
      <xdr:row>7</xdr:row>
      <xdr:rowOff>28576</xdr:rowOff>
    </xdr:from>
    <xdr:to>
      <xdr:col>7</xdr:col>
      <xdr:colOff>200025</xdr:colOff>
      <xdr:row>9</xdr:row>
      <xdr:rowOff>161925</xdr:rowOff>
    </xdr:to>
    <xdr:cxnSp macro="">
      <xdr:nvCxnSpPr>
        <xdr:cNvPr id="49" name="Conector recto de flecha 48"/>
        <xdr:cNvCxnSpPr/>
      </xdr:nvCxnSpPr>
      <xdr:spPr>
        <a:xfrm flipH="1" flipV="1">
          <a:off x="5991225" y="3076576"/>
          <a:ext cx="123825" cy="514349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304800</xdr:colOff>
      <xdr:row>24</xdr:row>
      <xdr:rowOff>142875</xdr:rowOff>
    </xdr:from>
    <xdr:to>
      <xdr:col>5</xdr:col>
      <xdr:colOff>704850</xdr:colOff>
      <xdr:row>24</xdr:row>
      <xdr:rowOff>142875</xdr:rowOff>
    </xdr:to>
    <xdr:cxnSp macro="">
      <xdr:nvCxnSpPr>
        <xdr:cNvPr id="50" name="Conector recto de flecha 49"/>
        <xdr:cNvCxnSpPr/>
      </xdr:nvCxnSpPr>
      <xdr:spPr>
        <a:xfrm>
          <a:off x="4695825" y="6429375"/>
          <a:ext cx="40005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171450</xdr:colOff>
      <xdr:row>15</xdr:row>
      <xdr:rowOff>28575</xdr:rowOff>
    </xdr:from>
    <xdr:to>
      <xdr:col>6</xdr:col>
      <xdr:colOff>438150</xdr:colOff>
      <xdr:row>20</xdr:row>
      <xdr:rowOff>142875</xdr:rowOff>
    </xdr:to>
    <xdr:cxnSp macro="">
      <xdr:nvCxnSpPr>
        <xdr:cNvPr id="51" name="Conector recto de flecha 50"/>
        <xdr:cNvCxnSpPr/>
      </xdr:nvCxnSpPr>
      <xdr:spPr>
        <a:xfrm flipV="1">
          <a:off x="5324475" y="4600575"/>
          <a:ext cx="266700" cy="10668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"/>
  <sheetViews>
    <sheetView workbookViewId="0">
      <selection activeCell="A10" sqref="A10:L36"/>
    </sheetView>
  </sheetViews>
  <sheetFormatPr baseColWidth="10" defaultRowHeight="15" x14ac:dyDescent="0.25"/>
  <cols>
    <col min="1" max="1" width="17.140625" customWidth="1"/>
    <col min="2" max="2" width="14.42578125" customWidth="1"/>
  </cols>
  <sheetData>
    <row r="1" spans="1:14" ht="30" x14ac:dyDescent="0.25">
      <c r="A1" s="1" t="s">
        <v>0</v>
      </c>
      <c r="B1" s="1" t="s">
        <v>1</v>
      </c>
      <c r="C1" s="1" t="s">
        <v>2</v>
      </c>
      <c r="D1" s="2" t="s">
        <v>3</v>
      </c>
      <c r="E1" s="3" t="s">
        <v>16</v>
      </c>
      <c r="F1" s="1" t="s">
        <v>20</v>
      </c>
      <c r="G1" s="1" t="s">
        <v>24</v>
      </c>
    </row>
    <row r="2" spans="1:14" x14ac:dyDescent="0.25">
      <c r="A2" s="1" t="s">
        <v>9</v>
      </c>
      <c r="B2" s="1" t="s">
        <v>4</v>
      </c>
      <c r="C2" s="1">
        <v>4.7</v>
      </c>
      <c r="D2" s="1">
        <v>10000000</v>
      </c>
      <c r="E2" s="1">
        <f>IF(OR(B2="Medicina",B2="Veterinaria",B2="Ing Sistemas"),D2*20%,0)</f>
        <v>2000000</v>
      </c>
      <c r="F2" s="1">
        <f>IF(OR(B2="Admon de Emp",B2="Contaduria",C2&gt;4),D2*10%,0)</f>
        <v>1000000</v>
      </c>
      <c r="G2" s="1">
        <f>IF(AND(B2="medicina",C2&gt;4.5),D2*5%,0)</f>
        <v>500000</v>
      </c>
    </row>
    <row r="3" spans="1:14" x14ac:dyDescent="0.25">
      <c r="A3" s="1" t="s">
        <v>10</v>
      </c>
      <c r="B3" s="1" t="s">
        <v>5</v>
      </c>
      <c r="C3" s="1">
        <v>4</v>
      </c>
      <c r="D3" s="1">
        <v>2500000</v>
      </c>
      <c r="E3" s="1">
        <f>IF(OR(B3="Medicina",B3="Veterinaria",B3="Ing Sistemas"),D3*20%,0)</f>
        <v>500000</v>
      </c>
      <c r="F3" s="1">
        <f>IF(OR(B3="Admon de Emp",B3="Contaduria",C3&gt;4),D3*10%,0)</f>
        <v>0</v>
      </c>
      <c r="G3" s="1">
        <f>IF(AND(B3="medicina",C3&gt;4.5),D3*5%,0)</f>
        <v>0</v>
      </c>
    </row>
    <row r="4" spans="1:14" x14ac:dyDescent="0.25">
      <c r="A4" s="1" t="s">
        <v>11</v>
      </c>
      <c r="B4" s="1" t="s">
        <v>15</v>
      </c>
      <c r="C4" s="1">
        <v>3</v>
      </c>
      <c r="D4" s="1">
        <v>2250000</v>
      </c>
      <c r="E4" s="1">
        <f>IF(OR(B4="Medicina",B4="Veterinaria",B4="Ing Sistemas"),D4*20%,0)</f>
        <v>0</v>
      </c>
      <c r="F4" s="1">
        <f>IF(OR(B4="Admon de Emp",B4="Contaduria",C4&gt;4),D4*10%,0)</f>
        <v>225000</v>
      </c>
      <c r="G4" s="1">
        <f>IF(AND(B4="medicina",C4&gt;4.5),D4*5%,0)</f>
        <v>0</v>
      </c>
    </row>
    <row r="5" spans="1:14" x14ac:dyDescent="0.25">
      <c r="A5" s="1" t="s">
        <v>12</v>
      </c>
      <c r="B5" s="1" t="s">
        <v>6</v>
      </c>
      <c r="C5" s="1">
        <v>2.5</v>
      </c>
      <c r="D5" s="1">
        <v>2200000</v>
      </c>
      <c r="E5" s="1">
        <f>IF(OR(B5="Medicina",B5="Veterinaria",B5="Ing Sistemas"),D5*20%,0)</f>
        <v>440000</v>
      </c>
      <c r="F5" s="1">
        <f>IF(OR(B5="Admon de Emp",B5="Contaduria",C5&gt;4),D5*10%,0)</f>
        <v>0</v>
      </c>
      <c r="G5" s="1">
        <f>IF(AND(B5="medicina",C5&gt;4.5),D5*5%,0)</f>
        <v>0</v>
      </c>
    </row>
    <row r="6" spans="1:14" x14ac:dyDescent="0.25">
      <c r="A6" s="1" t="s">
        <v>13</v>
      </c>
      <c r="B6" s="1" t="s">
        <v>7</v>
      </c>
      <c r="C6" s="1">
        <v>3.8</v>
      </c>
      <c r="D6" s="1">
        <v>2000000</v>
      </c>
      <c r="E6" s="1">
        <f>IF(OR(B6="Medicina",B6="Veterinaria",B6="Ing Sistemas"),D6*20%,0)</f>
        <v>0</v>
      </c>
      <c r="F6" s="1">
        <f>IF(OR(B6="Admon de Emp",B6="Contaduria",C6&gt;4),D6*10%,0)</f>
        <v>0</v>
      </c>
      <c r="G6" s="1">
        <f>IF(AND(B6="medicina",C6&gt;4.5),D6*5%,0)</f>
        <v>0</v>
      </c>
      <c r="N6" t="s">
        <v>21</v>
      </c>
    </row>
    <row r="7" spans="1:14" x14ac:dyDescent="0.25">
      <c r="A7" s="1" t="s">
        <v>14</v>
      </c>
      <c r="B7" s="1" t="s">
        <v>8</v>
      </c>
      <c r="C7" s="1">
        <v>4.9000000000000004</v>
      </c>
      <c r="D7" s="1">
        <v>2250000</v>
      </c>
      <c r="E7" s="1">
        <f>IF(OR(B7="Medicina",B7="Veterinaria",B7="Ing Sistemas"),D7*20%,0)</f>
        <v>0</v>
      </c>
      <c r="F7" s="1">
        <f>IF(OR(B7="Admon de Emp",B7="Contaduria",C7&gt;4),D7*10%,0)</f>
        <v>225000</v>
      </c>
      <c r="G7" s="1">
        <f>IF(AND(B7="medicina",C7&gt;4.5),D7*5%,0)</f>
        <v>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Q25"/>
  <sheetViews>
    <sheetView tabSelected="1" workbookViewId="0">
      <selection activeCell="N17" sqref="N17"/>
    </sheetView>
  </sheetViews>
  <sheetFormatPr baseColWidth="10" defaultRowHeight="15" x14ac:dyDescent="0.25"/>
  <sheetData>
    <row r="3" spans="2:17" x14ac:dyDescent="0.25">
      <c r="B3" t="s">
        <v>25</v>
      </c>
    </row>
    <row r="7" spans="2:17" x14ac:dyDescent="0.25">
      <c r="H7" t="s">
        <v>18</v>
      </c>
    </row>
    <row r="16" spans="2:17" x14ac:dyDescent="0.25">
      <c r="N16" t="s">
        <v>26</v>
      </c>
      <c r="Q16">
        <v>0</v>
      </c>
    </row>
    <row r="19" spans="1:7" x14ac:dyDescent="0.25">
      <c r="A19" t="s">
        <v>17</v>
      </c>
      <c r="B19" t="s">
        <v>19</v>
      </c>
      <c r="C19">
        <v>0</v>
      </c>
    </row>
    <row r="22" spans="1:7" x14ac:dyDescent="0.25">
      <c r="G22" t="s">
        <v>23</v>
      </c>
    </row>
    <row r="25" spans="1:7" x14ac:dyDescent="0.25">
      <c r="E25" t="s">
        <v>22</v>
      </c>
      <c r="G25" t="s">
        <v>19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Ejemplo de funciòn o e y</vt:lpstr>
      <vt:lpstr>Esquemas Mentales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01061-01</dc:creator>
  <cp:lastModifiedBy>01065-01</cp:lastModifiedBy>
  <dcterms:created xsi:type="dcterms:W3CDTF">2015-05-07T01:26:33Z</dcterms:created>
  <dcterms:modified xsi:type="dcterms:W3CDTF">2015-05-09T02:05:13Z</dcterms:modified>
</cp:coreProperties>
</file>